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20" yWindow="1620" windowWidth="27960" windowHeight="1612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<sst xmlns="http://schemas.openxmlformats.org/spreadsheetml/2006/main" count="1132" uniqueCount="206">
  <si>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</si>
  <si>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</si>
  <si>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</si>
  <si>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</si>
  <si>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</si>
  <si>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</si>
  <si>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</si>
  <si>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</si>
  <si>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</si>
  <si>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</si>
  <si>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</si>
  <si>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</si>
  <si>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</si>
  <si>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</si>
  <si>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</si>
  <si>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</si>
  <si>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</si>
  <si>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</si>
  <si>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</si>
  <si>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</si>
  <si>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</si>
  <si>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</si>
  <si>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</si>
  <si>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</si>
  <si>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</si>
  <si>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</si>
  <si>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</si>
  <si>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</si>
  <si>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</si>
  <si>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</si>
  <si>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</si>
  <si>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</si>
  <si>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</si>
  <si>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</si>
  <si>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</si>
  <si>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</si>
  <si>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</si>
  <si>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</si>
  <si>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</si>
  <si>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</si>
  <si>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</si>
  <si>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</si>
  <si>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</si>
  <si>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</si>
  <si>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</si>
  <si>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</si>
  <si>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</si>
  <si>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</si>
  <si>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</si>
  <si>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</si>
  <si>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</si>
  <si>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</si>
  <si>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</si>
  <si>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</si>
  <si>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</si>
  <si>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</si>
  <si>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</si>
  <si>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</si>
  <si>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</si>
  <si>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</si>
  <si>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</si>
  <si>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</si>
  <si>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</si>
  <si>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</si>
  <si>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</si>
  <si>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</si>
  <si>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</si>
  <si>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</si>
  <si>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</si>
  <si>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</si>
  <si>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</si>
  <si>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</si>
  <si>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</si>
  <si>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</si>
  <si>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</si>
  <si>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</si>
  <si>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</si>
  <si>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</si>
  <si>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</si>
  <si>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</si>
  <si>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</si>
  <si>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</si>
  <si>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</si>
  <si>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</si>
  <si>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</si>
  <si>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</si>
  <si>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</si>
  <si>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</si>
  <si>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</si>
  <si>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</si>
  <si>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</si>
  <si>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</si>
  <si>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</si>
  <si>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</si>
  <si>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</si>
  <si>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</si>
  <si>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</si>
  <si>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</si>
  <si>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</si>
  <si>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</si>
  <si>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</si>
  <si>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</si>
  <si>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</si>
  <si>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</si>
  <si>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</si>
  <si>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</si>
  <si>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</si>
  <si>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</si>
  <si>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</si>
  <si>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</si>
  <si>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</si>
  <si>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</si>
  <si>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</si>
  <si>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</si>
  <si>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</si>
  <si>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</si>
  <si>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</si>
  <si>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</si>
  <si>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</si>
  <si>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</si>
  <si>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</si>
  <si>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</si>
  <si>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</si>
  <si>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</si>
  <si>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</si>
  <si>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</si>
  <si>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</si>
  <si>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</si>
  <si>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</si>
  <si>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</si>
  <si>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</si>
  <si>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</si>
  <si>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</si>
  <si>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</si>
  <si>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</si>
  <si>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</si>
  <si>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</si>
  <si>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</si>
  <si>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</si>
  <si>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</si>
  <si>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</si>
  <si>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</si>
  <si>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</si>
  <si>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</si>
  <si>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</si>
  <si>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</si>
  <si>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</si>
  <si>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</si>
  <si>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</si>
  <si>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</si>
  <si>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</si>
  <si>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</si>
  <si>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</si>
  <si>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</si>
  <si>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</si>
  <si>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</si>
  <si>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</si>
  <si>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</si>
  <si>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</si>
  <si>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</si>
  <si>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</si>
  <si>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</si>
  <si>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</si>
  <si>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</si>
  <si>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</si>
  <si>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</si>
  <si>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</si>
  <si>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</si>
  <si>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</si>
  <si>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</si>
  <si>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</si>
  <si>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</si>
  <si>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</si>
  <si>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</si>
  <si>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</si>
  <si>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</si>
  <si>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</si>
  <si>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</si>
  <si>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</si>
  <si>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</si>
  <si>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</si>
  <si>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</si>
  <si>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</si>
  <si>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</si>
  <si>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</si>
  <si>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</si>
  <si>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</si>
  <si>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</si>
  <si>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</si>
  <si>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</si>
  <si>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</si>
  <si>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</si>
  <si>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</si>
  <si>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</si>
  <si>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</si>
  <si>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</si>
  <si>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</si>
  <si>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</si>
  <si>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</si>
  <si>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</si>
  <si>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Honors</t>
  </si>
  <si>
    <t>Needed</t>
  </si>
  <si>
    <t>Equipment</t>
  </si>
  <si>
    <t>The program has a lot of pringing both for students and outreach and our printer no long works properly due to its age</t>
  </si>
  <si>
    <t>V.E.</t>
  </si>
  <si>
    <t>Printer/scanner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</si>
</sst>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70" fontId="73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 vertical="top" wrapText="1"/>
    </xf>
    <xf numFmtId="0" fontId="73" fillId="0" borderId="13" xfId="0" applyFont="1" applyBorder="1" applyAlignment="1">
      <alignment vertical="top"/>
    </xf>
    <xf numFmtId="0" fontId="73" fillId="0" borderId="11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4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/>
    </xf>
    <xf numFmtId="170" fontId="76" fillId="0" borderId="11" xfId="0" applyNumberFormat="1" applyFont="1" applyBorder="1" applyAlignment="1">
      <alignment horizontal="left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170" fontId="76" fillId="0" borderId="10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vertical="top" wrapText="1"/>
    </xf>
    <xf numFmtId="170" fontId="76" fillId="0" borderId="26" xfId="0" applyNumberFormat="1" applyFont="1" applyBorder="1" applyAlignment="1">
      <alignment horizontal="left" vertical="center"/>
    </xf>
    <xf numFmtId="170" fontId="76" fillId="0" borderId="27" xfId="0" applyNumberFormat="1" applyFont="1" applyBorder="1" applyAlignment="1">
      <alignment horizontal="left" vertical="center"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 vertical="top" wrapText="1"/>
    </xf>
    <xf numFmtId="170" fontId="73" fillId="0" borderId="21" xfId="0" applyNumberFormat="1" applyFont="1" applyBorder="1" applyAlignment="1">
      <alignment/>
    </xf>
    <xf numFmtId="170" fontId="80" fillId="0" borderId="3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7" fillId="0" borderId="15" xfId="44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70" fontId="77" fillId="0" borderId="11" xfId="44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/>
    </xf>
    <xf numFmtId="170" fontId="77" fillId="35" borderId="11" xfId="44" applyFont="1" applyFill="1" applyBorder="1" applyAlignment="1">
      <alignment vertical="center"/>
    </xf>
    <xf numFmtId="0" fontId="77" fillId="35" borderId="11" xfId="0" applyFont="1" applyFill="1" applyBorder="1" applyAlignment="1">
      <alignment vertical="center" wrapText="1"/>
    </xf>
    <xf numFmtId="0" fontId="77" fillId="35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/>
    </xf>
    <xf numFmtId="0" fontId="77" fillId="0" borderId="11" xfId="0" applyFont="1" applyBorder="1" applyAlignment="1">
      <alignment horizontal="center"/>
    </xf>
    <xf numFmtId="170" fontId="77" fillId="0" borderId="11" xfId="44" applyFont="1" applyBorder="1" applyAlignment="1">
      <alignment/>
    </xf>
    <xf numFmtId="0" fontId="77" fillId="0" borderId="11" xfId="0" applyFont="1" applyFill="1" applyBorder="1" applyAlignment="1">
      <alignment horizontal="center"/>
    </xf>
    <xf numFmtId="174" fontId="81" fillId="0" borderId="0" xfId="0" applyNumberFormat="1" applyFont="1" applyAlignment="1">
      <alignment vertical="center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0" fontId="73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44" fontId="77" fillId="33" borderId="11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 wrapText="1"/>
    </xf>
    <xf numFmtId="165" fontId="77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7" fillId="0" borderId="11" xfId="44" applyNumberFormat="1" applyFont="1" applyBorder="1" applyAlignment="1">
      <alignment vertical="center" wrapText="1"/>
    </xf>
    <xf numFmtId="170" fontId="77" fillId="0" borderId="11" xfId="44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vertical="center"/>
    </xf>
    <xf numFmtId="170" fontId="77" fillId="35" borderId="11" xfId="44" applyFont="1" applyFill="1" applyBorder="1" applyAlignment="1">
      <alignment horizontal="center" vertical="center" wrapText="1"/>
    </xf>
    <xf numFmtId="170" fontId="81" fillId="35" borderId="11" xfId="0" applyNumberFormat="1" applyFont="1" applyFill="1" applyBorder="1" applyAlignment="1">
      <alignment vertical="center"/>
    </xf>
    <xf numFmtId="170" fontId="77" fillId="35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29" xfId="44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vertical="center"/>
    </xf>
    <xf numFmtId="0" fontId="78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>
      <alignment horizontal="center" vertical="center"/>
    </xf>
    <xf numFmtId="170" fontId="78" fillId="0" borderId="32" xfId="44" applyFont="1" applyBorder="1" applyAlignment="1">
      <alignment vertical="center"/>
    </xf>
    <xf numFmtId="170" fontId="77" fillId="0" borderId="32" xfId="44" applyFont="1" applyBorder="1" applyAlignment="1">
      <alignment horizontal="center" vertical="center" wrapText="1"/>
    </xf>
    <xf numFmtId="170" fontId="78" fillId="0" borderId="33" xfId="0" applyNumberFormat="1" applyFont="1" applyBorder="1" applyAlignment="1">
      <alignment vertical="center"/>
    </xf>
    <xf numFmtId="170" fontId="80" fillId="0" borderId="34" xfId="0" applyNumberFormat="1" applyFont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44" fontId="78" fillId="0" borderId="11" xfId="0" applyNumberFormat="1" applyFont="1" applyBorder="1" applyAlignment="1">
      <alignment vertical="center"/>
    </xf>
    <xf numFmtId="170" fontId="79" fillId="36" borderId="20" xfId="0" applyNumberFormat="1" applyFont="1" applyFill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170" fontId="78" fillId="0" borderId="25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/>
    </xf>
    <xf numFmtId="170" fontId="77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170" fontId="73" fillId="33" borderId="11" xfId="0" applyNumberFormat="1" applyFont="1" applyFill="1" applyBorder="1" applyAlignment="1">
      <alignment horizontal="center" vertical="center"/>
    </xf>
    <xf numFmtId="44" fontId="77" fillId="33" borderId="11" xfId="0" applyNumberFormat="1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 wrapText="1"/>
    </xf>
    <xf numFmtId="0" fontId="87" fillId="0" borderId="32" xfId="0" applyFont="1" applyBorder="1" applyAlignment="1">
      <alignment vertical="center"/>
    </xf>
    <xf numFmtId="0" fontId="87" fillId="0" borderId="32" xfId="0" applyFont="1" applyBorder="1" applyAlignment="1">
      <alignment horizontal="center" vertical="center"/>
    </xf>
    <xf numFmtId="170" fontId="87" fillId="0" borderId="32" xfId="44" applyFont="1" applyBorder="1" applyAlignment="1">
      <alignment vertical="center"/>
    </xf>
    <xf numFmtId="170" fontId="85" fillId="0" borderId="32" xfId="44" applyFont="1" applyBorder="1" applyAlignment="1">
      <alignment horizontal="center" vertical="center" wrapText="1"/>
    </xf>
    <xf numFmtId="170" fontId="87" fillId="0" borderId="33" xfId="0" applyNumberFormat="1" applyFont="1" applyBorder="1" applyAlignment="1">
      <alignment vertical="center"/>
    </xf>
    <xf numFmtId="170" fontId="88" fillId="0" borderId="34" xfId="0" applyNumberFormat="1" applyFont="1" applyBorder="1" applyAlignment="1">
      <alignment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170" fontId="85" fillId="0" borderId="11" xfId="44" applyFont="1" applyFill="1" applyBorder="1" applyAlignment="1">
      <alignment vertical="center"/>
    </xf>
    <xf numFmtId="170" fontId="85" fillId="0" borderId="11" xfId="44" applyFont="1" applyFill="1" applyBorder="1" applyAlignment="1">
      <alignment horizontal="center" vertical="center" wrapText="1"/>
    </xf>
    <xf numFmtId="170" fontId="90" fillId="0" borderId="11" xfId="0" applyNumberFormat="1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73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0" fillId="36" borderId="35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left" vertical="center" wrapText="1"/>
    </xf>
    <xf numFmtId="0" fontId="92" fillId="36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170" fontId="79" fillId="36" borderId="38" xfId="44" applyFont="1" applyFill="1" applyBorder="1" applyAlignment="1">
      <alignment horizontal="right" vertical="center" wrapText="1"/>
    </xf>
    <xf numFmtId="170" fontId="79" fillId="36" borderId="39" xfId="44" applyFont="1" applyFill="1" applyBorder="1" applyAlignment="1">
      <alignment horizontal="right" vertical="center" wrapText="1"/>
    </xf>
    <xf numFmtId="170" fontId="79" fillId="36" borderId="40" xfId="44" applyFont="1" applyFill="1" applyBorder="1" applyAlignment="1">
      <alignment horizontal="right" vertical="center" wrapText="1"/>
    </xf>
    <xf numFmtId="0" fontId="77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wrapText="1"/>
    </xf>
    <xf numFmtId="0" fontId="73" fillId="0" borderId="42" xfId="0" applyFont="1" applyBorder="1" applyAlignment="1">
      <alignment horizontal="center" wrapText="1"/>
    </xf>
    <xf numFmtId="170" fontId="73" fillId="33" borderId="10" xfId="0" applyNumberFormat="1" applyFont="1" applyFill="1" applyBorder="1" applyAlignment="1">
      <alignment horizontal="center" wrapText="1"/>
    </xf>
    <xf numFmtId="170" fontId="73" fillId="33" borderId="35" xfId="0" applyNumberFormat="1" applyFont="1" applyFill="1" applyBorder="1" applyAlignment="1">
      <alignment horizontal="center" wrapText="1"/>
    </xf>
    <xf numFmtId="170" fontId="73" fillId="33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8"/>
      <c r="O1" s="48"/>
      <c r="P1" s="48"/>
      <c r="Q1" s="48"/>
      <c r="R1" s="47"/>
      <c r="S1" s="23"/>
    </row>
    <row r="2" spans="1:19" ht="33" customHeight="1">
      <c r="A2" s="47"/>
      <c r="B2" s="177" t="s">
        <v>179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47"/>
      <c r="S2" s="23"/>
    </row>
    <row r="3" spans="1:19" ht="33" customHeight="1">
      <c r="A3" s="47"/>
      <c r="B3" s="180" t="s">
        <v>154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47"/>
      <c r="S3" s="23"/>
    </row>
    <row r="4" spans="1:19" ht="36.75" customHeight="1">
      <c r="A4" s="182" t="s">
        <v>157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 t="s">
        <v>13</v>
      </c>
      <c r="O4" s="183"/>
      <c r="P4" s="183"/>
      <c r="Q4" s="183"/>
      <c r="R4" s="184"/>
      <c r="S4" s="185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86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187" t="s">
        <v>175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9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187" t="s">
        <v>176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9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187" t="s">
        <v>177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9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187" t="s">
        <v>164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9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187" t="s">
        <v>164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9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187" t="s">
        <v>178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9"/>
      <c r="M101" s="103">
        <f>M98+M92+M85+M78+M67</f>
        <v>1596668.6204000001</v>
      </c>
    </row>
  </sheetData>
  <sheetProtection/>
  <mergeCells count="12">
    <mergeCell ref="A85:L85"/>
    <mergeCell ref="A92:L92"/>
    <mergeCell ref="A98:L98"/>
    <mergeCell ref="A67:L67"/>
    <mergeCell ref="A78:L78"/>
    <mergeCell ref="A101:L101"/>
    <mergeCell ref="B1:M1"/>
    <mergeCell ref="B2:Q2"/>
    <mergeCell ref="B3:Q3"/>
    <mergeCell ref="A4:M4"/>
    <mergeCell ref="N4:R4"/>
    <mergeCell ref="S4:S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E4">
      <selection activeCell="O7" sqref="O7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2" width="8.875" style="117" customWidth="1"/>
    <col min="13" max="13" width="10.625" style="117" customWidth="1"/>
    <col min="14" max="14" width="8.875" style="117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48"/>
      <c r="Q1" s="48"/>
      <c r="R1" s="48"/>
      <c r="S1" s="48"/>
      <c r="T1" s="47"/>
      <c r="U1" s="23"/>
    </row>
    <row r="2" spans="1:21" ht="15.75">
      <c r="A2" s="47"/>
      <c r="B2" s="191" t="s">
        <v>196</v>
      </c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  <c r="T2" s="47"/>
      <c r="U2" s="23"/>
    </row>
    <row r="3" spans="1:21" ht="94.5" customHeight="1">
      <c r="A3" s="47"/>
      <c r="B3" s="180" t="s">
        <v>194</v>
      </c>
      <c r="C3" s="195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47"/>
      <c r="U3" s="23"/>
    </row>
    <row r="4" spans="1:21" ht="24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 t="s">
        <v>13</v>
      </c>
      <c r="Q4" s="183"/>
      <c r="R4" s="183"/>
      <c r="S4" s="183"/>
      <c r="T4" s="184"/>
      <c r="U4" s="185" t="s">
        <v>24</v>
      </c>
    </row>
    <row r="5" spans="1:21" ht="64.5">
      <c r="A5" s="109" t="s">
        <v>28</v>
      </c>
      <c r="B5" s="110" t="s">
        <v>197</v>
      </c>
      <c r="C5" s="110" t="s">
        <v>198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199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86"/>
    </row>
    <row r="6" spans="1:21" ht="31.5" customHeight="1">
      <c r="A6" s="45" t="s">
        <v>200</v>
      </c>
      <c r="B6" s="71" t="s">
        <v>201</v>
      </c>
      <c r="C6" s="71" t="s">
        <v>202</v>
      </c>
      <c r="D6" s="74" t="s">
        <v>205</v>
      </c>
      <c r="E6" s="74" t="s">
        <v>203</v>
      </c>
      <c r="F6" s="67" t="s">
        <v>204</v>
      </c>
      <c r="G6" s="66"/>
      <c r="H6" s="66" t="s">
        <v>34</v>
      </c>
      <c r="I6" s="66">
        <v>5</v>
      </c>
      <c r="J6" s="51">
        <v>800</v>
      </c>
      <c r="K6" s="45">
        <v>1</v>
      </c>
      <c r="L6" s="51"/>
      <c r="M6" s="51">
        <v>72</v>
      </c>
      <c r="N6" s="51"/>
      <c r="O6" s="75">
        <v>872</v>
      </c>
      <c r="P6" s="22"/>
      <c r="Q6" s="22"/>
      <c r="R6" s="22"/>
      <c r="S6" s="22"/>
      <c r="T6" s="131"/>
      <c r="U6" s="50"/>
    </row>
    <row r="7" spans="1:21" ht="31.5" customHeight="1">
      <c r="A7" s="45"/>
      <c r="B7" s="71"/>
      <c r="C7" s="71"/>
      <c r="D7" s="74"/>
      <c r="E7" s="74"/>
      <c r="F7" s="67"/>
      <c r="G7" s="66"/>
      <c r="H7" s="66"/>
      <c r="I7" s="66"/>
      <c r="J7" s="51"/>
      <c r="K7" s="45"/>
      <c r="L7" s="51"/>
      <c r="M7" s="51"/>
      <c r="N7" s="51"/>
      <c r="O7" s="75"/>
      <c r="P7" s="22"/>
      <c r="Q7" s="22"/>
      <c r="R7" s="22"/>
      <c r="S7" s="22"/>
      <c r="T7" s="131"/>
      <c r="U7" s="50"/>
    </row>
    <row r="8" spans="1:21" ht="31.5" customHeight="1">
      <c r="A8" s="45"/>
      <c r="B8" s="71"/>
      <c r="C8" s="71"/>
      <c r="D8" s="74"/>
      <c r="E8" s="74"/>
      <c r="F8" s="67"/>
      <c r="G8" s="66"/>
      <c r="H8" s="66"/>
      <c r="I8" s="66"/>
      <c r="J8" s="51"/>
      <c r="K8" s="45"/>
      <c r="L8" s="51"/>
      <c r="M8" s="51"/>
      <c r="N8" s="51"/>
      <c r="O8" s="75"/>
      <c r="P8" s="22"/>
      <c r="Q8" s="22"/>
      <c r="R8" s="22"/>
      <c r="S8" s="22"/>
      <c r="T8" s="131"/>
      <c r="U8" s="50"/>
    </row>
    <row r="9" spans="1:21" ht="31.5" customHeight="1">
      <c r="A9" s="45"/>
      <c r="B9" s="71"/>
      <c r="C9" s="71"/>
      <c r="D9" s="74"/>
      <c r="E9" s="74"/>
      <c r="F9" s="67"/>
      <c r="G9" s="66"/>
      <c r="H9" s="66"/>
      <c r="I9" s="66"/>
      <c r="J9" s="51"/>
      <c r="K9" s="45"/>
      <c r="L9" s="51"/>
      <c r="M9" s="51"/>
      <c r="N9" s="51"/>
      <c r="O9" s="75"/>
      <c r="P9" s="22"/>
      <c r="Q9" s="22"/>
      <c r="R9" s="22"/>
      <c r="S9" s="22"/>
      <c r="T9" s="131"/>
      <c r="U9" s="50"/>
    </row>
    <row r="10" spans="1:21" ht="31.5" customHeight="1">
      <c r="A10" s="45"/>
      <c r="B10" s="71"/>
      <c r="C10" s="71"/>
      <c r="D10" s="74"/>
      <c r="E10" s="74"/>
      <c r="F10" s="67"/>
      <c r="G10" s="66"/>
      <c r="H10" s="66"/>
      <c r="I10" s="66"/>
      <c r="J10" s="51"/>
      <c r="K10" s="45"/>
      <c r="L10" s="51"/>
      <c r="M10" s="51"/>
      <c r="N10" s="51"/>
      <c r="O10" s="75"/>
      <c r="P10" s="22"/>
      <c r="Q10" s="22"/>
      <c r="R10" s="22"/>
      <c r="S10" s="22"/>
      <c r="T10" s="131"/>
      <c r="U10" s="50"/>
    </row>
    <row r="11" spans="1:21" ht="31.5" customHeight="1">
      <c r="A11" s="45"/>
      <c r="B11" s="71"/>
      <c r="C11" s="71"/>
      <c r="D11" s="50"/>
      <c r="E11" s="74"/>
      <c r="F11" s="67"/>
      <c r="G11" s="66"/>
      <c r="H11" s="66"/>
      <c r="I11" s="45"/>
      <c r="J11" s="51"/>
      <c r="K11" s="66"/>
      <c r="L11" s="51"/>
      <c r="M11" s="51"/>
      <c r="N11" s="51"/>
      <c r="O11" s="75"/>
      <c r="P11" s="49"/>
      <c r="Q11" s="49"/>
      <c r="R11" s="49"/>
      <c r="S11" s="49"/>
      <c r="T11" s="130"/>
      <c r="U11" s="50"/>
    </row>
    <row r="12" spans="1:21" ht="31.5" customHeight="1">
      <c r="A12" s="45"/>
      <c r="B12" s="71"/>
      <c r="C12" s="71"/>
      <c r="D12" s="50"/>
      <c r="E12" s="74"/>
      <c r="F12" s="67"/>
      <c r="G12" s="66"/>
      <c r="H12" s="66"/>
      <c r="I12" s="45"/>
      <c r="J12" s="51"/>
      <c r="K12" s="66"/>
      <c r="L12" s="51"/>
      <c r="M12" s="51"/>
      <c r="N12" s="51"/>
      <c r="O12" s="75"/>
      <c r="P12" s="49"/>
      <c r="Q12" s="49"/>
      <c r="R12" s="49"/>
      <c r="S12" s="49"/>
      <c r="T12" s="130"/>
      <c r="U12" s="50"/>
    </row>
    <row r="13" spans="1:21" ht="31.5" customHeight="1">
      <c r="A13" s="45"/>
      <c r="B13" s="71"/>
      <c r="C13" s="71"/>
      <c r="D13" s="50"/>
      <c r="E13" s="74"/>
      <c r="F13" s="67"/>
      <c r="G13" s="66"/>
      <c r="H13" s="66"/>
      <c r="I13" s="45"/>
      <c r="J13" s="51"/>
      <c r="K13" s="66"/>
      <c r="L13" s="51"/>
      <c r="M13" s="51"/>
      <c r="N13" s="51"/>
      <c r="O13" s="75"/>
      <c r="P13" s="49"/>
      <c r="Q13" s="49"/>
      <c r="R13" s="49"/>
      <c r="S13" s="49"/>
      <c r="T13" s="130"/>
      <c r="U13" s="50"/>
    </row>
    <row r="14" spans="1:21" ht="31.5" customHeight="1">
      <c r="A14" s="45"/>
      <c r="B14" s="71"/>
      <c r="C14" s="71"/>
      <c r="D14" s="50"/>
      <c r="E14" s="74"/>
      <c r="F14" s="67"/>
      <c r="G14" s="66"/>
      <c r="H14" s="66"/>
      <c r="I14" s="45"/>
      <c r="J14" s="51"/>
      <c r="K14" s="66"/>
      <c r="L14" s="51"/>
      <c r="M14" s="51"/>
      <c r="N14" s="51"/>
      <c r="O14" s="75"/>
      <c r="P14" s="49"/>
      <c r="Q14" s="49"/>
      <c r="R14" s="49"/>
      <c r="S14" s="49"/>
      <c r="T14" s="131"/>
      <c r="U14" s="50"/>
    </row>
    <row r="15" spans="1:21" ht="31.5" customHeight="1">
      <c r="A15" s="45"/>
      <c r="B15" s="71"/>
      <c r="C15" s="71"/>
      <c r="D15" s="50"/>
      <c r="E15" s="74"/>
      <c r="F15" s="67"/>
      <c r="G15" s="66"/>
      <c r="H15" s="66"/>
      <c r="I15" s="45"/>
      <c r="J15" s="51"/>
      <c r="K15" s="66"/>
      <c r="L15" s="51"/>
      <c r="M15" s="51"/>
      <c r="N15" s="51"/>
      <c r="O15" s="75"/>
      <c r="P15" s="49"/>
      <c r="Q15" s="49"/>
      <c r="R15" s="49"/>
      <c r="S15" s="49"/>
      <c r="T15" s="131"/>
      <c r="U15" s="50"/>
    </row>
    <row r="16" spans="1:21" ht="31.5" customHeight="1">
      <c r="A16" s="45"/>
      <c r="B16" s="71"/>
      <c r="C16" s="71"/>
      <c r="D16" s="50"/>
      <c r="E16" s="74"/>
      <c r="F16" s="67"/>
      <c r="G16" s="66"/>
      <c r="H16" s="66"/>
      <c r="I16" s="45"/>
      <c r="J16" s="51"/>
      <c r="K16" s="66"/>
      <c r="L16" s="51"/>
      <c r="M16" s="51"/>
      <c r="N16" s="51"/>
      <c r="O16" s="75"/>
      <c r="P16" s="49"/>
      <c r="Q16" s="49"/>
      <c r="R16" s="49"/>
      <c r="S16" s="49"/>
      <c r="T16" s="131"/>
      <c r="U16" s="50"/>
    </row>
    <row r="17" spans="1:21" ht="31.5" customHeight="1">
      <c r="A17" s="45"/>
      <c r="B17" s="71"/>
      <c r="C17" s="71"/>
      <c r="D17" s="50"/>
      <c r="E17" s="74"/>
      <c r="F17" s="67"/>
      <c r="G17" s="66"/>
      <c r="H17" s="66"/>
      <c r="I17" s="45"/>
      <c r="J17" s="51"/>
      <c r="K17" s="66"/>
      <c r="L17" s="51"/>
      <c r="M17" s="51"/>
      <c r="N17" s="51"/>
      <c r="O17" s="75"/>
      <c r="P17" s="49"/>
      <c r="Q17" s="49"/>
      <c r="R17" s="49"/>
      <c r="S17" s="49"/>
      <c r="T17" s="131"/>
      <c r="U17" s="50"/>
    </row>
    <row r="18" spans="1:21" ht="31.5" customHeight="1">
      <c r="A18" s="45"/>
      <c r="B18" s="71"/>
      <c r="C18" s="71"/>
      <c r="D18" s="50"/>
      <c r="E18" s="74"/>
      <c r="F18" s="67"/>
      <c r="G18" s="66"/>
      <c r="H18" s="66"/>
      <c r="I18" s="45"/>
      <c r="J18" s="51"/>
      <c r="K18" s="66"/>
      <c r="L18" s="51"/>
      <c r="M18" s="51"/>
      <c r="N18" s="51"/>
      <c r="O18" s="75"/>
      <c r="P18" s="49"/>
      <c r="Q18" s="49"/>
      <c r="R18" s="49"/>
      <c r="S18" s="49"/>
      <c r="T18" s="131"/>
      <c r="U18" s="50"/>
    </row>
    <row r="19" spans="1:21" ht="31.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187" t="s">
        <v>171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03">
        <f>SUM(O6:O29)</f>
        <v>872</v>
      </c>
      <c r="P30" s="104"/>
      <c r="Q30" s="105"/>
      <c r="R30" s="105"/>
      <c r="S30" s="105"/>
      <c r="T30" s="132"/>
      <c r="U30" s="133"/>
    </row>
    <row r="31" spans="1:21" ht="31.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2:18" ht="36" customHeight="1">
      <c r="B2" s="197" t="s">
        <v>25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</row>
    <row r="3" spans="2:18" ht="27" customHeight="1" thickBot="1">
      <c r="B3" s="191" t="s">
        <v>15</v>
      </c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1" t="s">
        <v>13</v>
      </c>
      <c r="P4" s="202"/>
      <c r="Q4" s="202"/>
      <c r="R4" s="202"/>
      <c r="S4" s="202"/>
      <c r="T4" s="31"/>
    </row>
    <row r="5" spans="1:20" s="3" customFormat="1" ht="69" thickBot="1">
      <c r="A5" s="109" t="s">
        <v>9</v>
      </c>
      <c r="B5" s="27" t="s">
        <v>21</v>
      </c>
      <c r="C5" s="110" t="s">
        <v>198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199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15.75">
      <c r="B2" s="206" t="s">
        <v>26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2:17" ht="43.5" customHeight="1">
      <c r="B3" s="208" t="s">
        <v>27</v>
      </c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2:17" ht="55.5" customHeight="1">
      <c r="B4" s="211" t="s">
        <v>8</v>
      </c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20" s="47" customFormat="1" ht="31.5" customHeight="1">
      <c r="A5" s="182" t="s">
        <v>157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214" t="s">
        <v>13</v>
      </c>
      <c r="Q5" s="214"/>
      <c r="R5" s="214"/>
      <c r="S5" s="214"/>
      <c r="T5" s="214"/>
    </row>
    <row r="6" spans="1:21" s="23" customFormat="1" ht="64.5">
      <c r="A6" s="109" t="s">
        <v>28</v>
      </c>
      <c r="B6" s="110" t="s">
        <v>156</v>
      </c>
      <c r="C6" s="110" t="s">
        <v>198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199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3" t="s">
        <v>173</v>
      </c>
      <c r="Q11" s="204"/>
      <c r="R11" s="204"/>
      <c r="S11" s="204"/>
      <c r="T11" s="205"/>
    </row>
    <row r="12" spans="1:20" s="107" customFormat="1" ht="27.75" customHeight="1" thickBot="1">
      <c r="A12" s="187" t="s">
        <v>171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2020-02-11T18:47:11Z</dcterms:modified>
  <cp:category/>
  <cp:version/>
  <cp:contentType/>
  <cp:contentStatus/>
</cp:coreProperties>
</file>